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76273D63-B946-4049-8034-602470207653}" xr6:coauthVersionLast="47" xr6:coauthVersionMax="47" xr10:uidLastSave="{00000000-0000-0000-0000-000000000000}"/>
  <bookViews>
    <workbookView xWindow="24500" yWindow="3100" windowWidth="19180" windowHeight="12160" activeTab="2" xr2:uid="{00000000-000D-0000-FFFF-FFFF00000000}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5" l="1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3" i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<sst xmlns="http://schemas.openxmlformats.org/spreadsheetml/2006/main" count="75" uniqueCount="32">
  <si>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</si>
  <si>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</si>
  <si>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</si>
  <si>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</si>
  <si>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</si>
  <si>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</si>
  <si>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</si>
  <si>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</si>
  <si>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</si>
  <si>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</si>
  <si>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</si>
  <si>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</si>
  <si>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</si>
  <si>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</si>
  <si>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</si>
  <si>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</si>
  <si>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</si>
  <si>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</si>
  <si>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</si>
  <si>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</si>
  <si>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</si>
  <si>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</si>
  <si>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</si>
  <si>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</si>
  <si>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</si>
  <si>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</si>
  <si>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</si>
  <si>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</si>
  <si>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</si>
  <si>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FEBRERO 2017</t>
  </si>
  <si>
    <t>INFORME MENSUAL  DE REGISTROS MAXIMOS DIARIOS DEL MES DE FEBRERO 2017</t>
  </si>
  <si>
    <t>INFORME MENSUAL  DE REGISTROS MINIMOS DIARIOS DEL MES DE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</si>
</sst>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opLeftCell="A28" zoomScale="90" zoomScaleNormal="90" workbookViewId="0">
      <selection activeCell="B50" sqref="B50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42767</v>
      </c>
      <c r="B7" s="8">
        <v>93.025458333333333</v>
      </c>
      <c r="C7" s="8">
        <v>1.3235137500000003</v>
      </c>
      <c r="D7" s="8">
        <v>0.31366745833333337</v>
      </c>
      <c r="E7" s="7">
        <v>0.81859060416666685</v>
      </c>
      <c r="F7" s="8">
        <v>5.0317204166666674</v>
      </c>
      <c r="G7" s="7">
        <v>255.70555555555558</v>
      </c>
      <c r="H7" s="7">
        <v>14.555991304347826</v>
      </c>
      <c r="I7" s="8">
        <v>38.832127171741021</v>
      </c>
      <c r="J7" s="8">
        <v>50.250499987749315</v>
      </c>
      <c r="K7" s="38">
        <v>2.8071800000000001E-2</v>
      </c>
      <c r="L7" s="31"/>
      <c r="M7" s="23"/>
      <c r="N7" s="23"/>
    </row>
    <row r="8" spans="1:17" ht="12" customHeight="1" x14ac:dyDescent="0.3">
      <c r="A8" s="9">
        <v>42768</v>
      </c>
      <c r="B8" s="8">
        <v>92.82504583333332</v>
      </c>
      <c r="C8" s="8">
        <v>1.3658149999999998</v>
      </c>
      <c r="D8" s="8">
        <v>0.25626604166666661</v>
      </c>
      <c r="E8" s="7">
        <v>0.81104052083333322</v>
      </c>
      <c r="F8" s="8">
        <v>5.2574749999999986</v>
      </c>
      <c r="G8" s="7">
        <v>255.65000000000003</v>
      </c>
      <c r="H8" s="7">
        <v>14.550373913043478</v>
      </c>
      <c r="I8" s="8">
        <v>38.894861921744905</v>
      </c>
      <c r="J8" s="8">
        <v>50.283589863837122</v>
      </c>
      <c r="K8" s="38">
        <v>-5.2260999999999996E-4</v>
      </c>
      <c r="L8" s="32"/>
      <c r="M8" s="28"/>
      <c r="N8" s="28"/>
    </row>
    <row r="9" spans="1:17" ht="12" customHeight="1" x14ac:dyDescent="0.3">
      <c r="A9" s="9">
        <v>42769</v>
      </c>
      <c r="B9" s="8">
        <v>95.189512499999992</v>
      </c>
      <c r="C9" s="8">
        <v>1.0125156250000003</v>
      </c>
      <c r="D9" s="8">
        <v>0.309638625</v>
      </c>
      <c r="E9" s="7">
        <v>0.66107712500000015</v>
      </c>
      <c r="F9" s="8">
        <v>3.2277558333333327</v>
      </c>
      <c r="G9" s="7">
        <v>264.87222222222226</v>
      </c>
      <c r="H9" s="7">
        <v>14.595386956521738</v>
      </c>
      <c r="I9" s="8">
        <v>38.419220429386705</v>
      </c>
      <c r="J9" s="8">
        <v>50.227474223452177</v>
      </c>
      <c r="K9" s="38">
        <v>-1.8868599999999999E-2</v>
      </c>
      <c r="L9" s="32"/>
      <c r="M9" s="28"/>
      <c r="N9" s="28"/>
    </row>
    <row r="10" spans="1:17" ht="12" customHeight="1" x14ac:dyDescent="0.3">
      <c r="A10" s="9">
        <v>42770</v>
      </c>
      <c r="B10" s="8">
        <v>95.660687499999995</v>
      </c>
      <c r="C10" s="8">
        <v>0.97848675000000007</v>
      </c>
      <c r="D10" s="8">
        <v>0.33138658333333332</v>
      </c>
      <c r="E10" s="7">
        <v>0.65493666666666672</v>
      </c>
      <c r="F10" s="8">
        <v>2.7499966666666666</v>
      </c>
      <c r="G10" s="7">
        <v>266.65000000000003</v>
      </c>
      <c r="H10" s="7">
        <v>14.60898695652174</v>
      </c>
      <c r="I10" s="8">
        <v>38.300768030839379</v>
      </c>
      <c r="J10" s="8">
        <v>50.172845551656209</v>
      </c>
      <c r="K10" s="38">
        <v>-2.01561E-2</v>
      </c>
      <c r="L10" s="32"/>
      <c r="M10" s="28"/>
      <c r="N10" s="28"/>
    </row>
    <row r="11" spans="1:17" ht="12" customHeight="1" x14ac:dyDescent="0.3">
      <c r="A11" s="9">
        <v>42771</v>
      </c>
      <c r="B11" s="8">
        <v>95.816970833333343</v>
      </c>
      <c r="C11" s="8">
        <v>0.94736887499999989</v>
      </c>
      <c r="D11" s="8">
        <v>0.31763124999999998</v>
      </c>
      <c r="E11" s="7">
        <v>0.6325000624999999</v>
      </c>
      <c r="F11" s="8">
        <v>2.6208349999999996</v>
      </c>
      <c r="G11" s="7">
        <v>266.59444444444443</v>
      </c>
      <c r="H11" s="7">
        <v>14.561978260869566</v>
      </c>
      <c r="I11" s="8">
        <v>38.296219334538691</v>
      </c>
      <c r="J11" s="8">
        <v>50.197986173626795</v>
      </c>
      <c r="K11" s="38">
        <v>5.8908799999999997E-2</v>
      </c>
      <c r="L11" s="32"/>
      <c r="M11" s="28"/>
      <c r="N11" s="28"/>
    </row>
    <row r="12" spans="1:17" ht="12" customHeight="1" x14ac:dyDescent="0.3">
      <c r="A12" s="9">
        <v>42772</v>
      </c>
      <c r="B12" s="8">
        <v>95.308779166666667</v>
      </c>
      <c r="C12" s="8">
        <v>1.0901112916666666</v>
      </c>
      <c r="D12" s="8">
        <v>0.28259950000000006</v>
      </c>
      <c r="E12" s="7">
        <v>0.68635539583333338</v>
      </c>
      <c r="F12" s="8">
        <v>3.0489008333333341</v>
      </c>
      <c r="G12" s="7">
        <v>268.92777777777781</v>
      </c>
      <c r="H12" s="7">
        <v>14.550152173913045</v>
      </c>
      <c r="I12" s="8">
        <v>38.364682647460526</v>
      </c>
      <c r="J12" s="8">
        <v>50.154498968163395</v>
      </c>
      <c r="K12" s="38">
        <v>-2.1013799999999999E-2</v>
      </c>
      <c r="L12" s="32"/>
      <c r="M12" s="28"/>
      <c r="N12" s="28"/>
    </row>
    <row r="13" spans="1:17" ht="12" customHeight="1" x14ac:dyDescent="0.3">
      <c r="A13" s="9">
        <v>42773</v>
      </c>
      <c r="B13" s="8">
        <v>95.699045833333329</v>
      </c>
      <c r="C13" s="8">
        <v>1.1189652499999998</v>
      </c>
      <c r="D13" s="8">
        <v>0.20752537500000001</v>
      </c>
      <c r="E13" s="7">
        <v>0.66324531249999996</v>
      </c>
      <c r="F13" s="8">
        <v>2.7080483333333336</v>
      </c>
      <c r="G13" s="7">
        <v>271.31666666666666</v>
      </c>
      <c r="H13" s="7">
        <v>14.531526086956521</v>
      </c>
      <c r="I13" s="8">
        <v>38.287634252442139</v>
      </c>
      <c r="J13" s="8">
        <v>50.124212369497023</v>
      </c>
      <c r="K13" s="38">
        <v>-1.62764E-2</v>
      </c>
      <c r="L13" s="32"/>
      <c r="M13" s="28"/>
      <c r="N13" s="28"/>
    </row>
    <row r="14" spans="1:17" ht="12" customHeight="1" x14ac:dyDescent="0.3">
      <c r="A14" s="9">
        <v>42774</v>
      </c>
      <c r="B14" s="8">
        <v>95.535624999999982</v>
      </c>
      <c r="C14" s="8">
        <v>1.1702975</v>
      </c>
      <c r="D14" s="8">
        <v>0.19137241666666663</v>
      </c>
      <c r="E14" s="7">
        <v>0.6808349583333333</v>
      </c>
      <c r="F14" s="8">
        <v>2.8258466666666671</v>
      </c>
      <c r="G14" s="7">
        <v>273.37222222222221</v>
      </c>
      <c r="H14" s="7">
        <v>14.534778260869563</v>
      </c>
      <c r="I14" s="8">
        <v>38.319614847593833</v>
      </c>
      <c r="J14" s="8">
        <v>50.114357977147947</v>
      </c>
      <c r="K14" s="38">
        <v>-1.66946E-2</v>
      </c>
      <c r="L14" s="32"/>
      <c r="M14" s="28"/>
      <c r="N14" s="28"/>
    </row>
    <row r="15" spans="1:17" ht="12" customHeight="1" x14ac:dyDescent="0.3">
      <c r="A15" s="9">
        <v>42775</v>
      </c>
      <c r="B15" s="8">
        <v>95.26691666666666</v>
      </c>
      <c r="C15" s="8">
        <v>1.2062779166666668</v>
      </c>
      <c r="D15" s="8">
        <v>0.15400779166666667</v>
      </c>
      <c r="E15" s="7">
        <v>0.68014285416666675</v>
      </c>
      <c r="F15" s="8">
        <v>3.1197637499999993</v>
      </c>
      <c r="G15" s="7">
        <v>275.70555555555558</v>
      </c>
      <c r="H15" s="7">
        <v>14.564269565217392</v>
      </c>
      <c r="I15" s="8">
        <v>38.387395079842541</v>
      </c>
      <c r="J15" s="8">
        <v>50.145732864669441</v>
      </c>
      <c r="K15" s="38">
        <v>-1.9291699999999998E-2</v>
      </c>
      <c r="L15" s="32"/>
      <c r="M15" s="28"/>
      <c r="N15" s="28"/>
    </row>
    <row r="16" spans="1:17" ht="12" customHeight="1" x14ac:dyDescent="0.3">
      <c r="A16" s="9">
        <v>42776</v>
      </c>
      <c r="B16" s="8">
        <v>95.697170833333345</v>
      </c>
      <c r="C16" s="8">
        <v>1.1478599999999999</v>
      </c>
      <c r="D16" s="8">
        <v>0.16106675000000001</v>
      </c>
      <c r="E16" s="7">
        <v>0.65446337499999996</v>
      </c>
      <c r="F16" s="8">
        <v>2.7075429166666667</v>
      </c>
      <c r="G16" s="7">
        <v>274.42777777777781</v>
      </c>
      <c r="H16" s="7">
        <v>14.550817391304347</v>
      </c>
      <c r="I16" s="8">
        <v>38.307645411253077</v>
      </c>
      <c r="J16" s="8">
        <v>50.136772538493702</v>
      </c>
      <c r="K16" s="38">
        <v>-2.0858700000000001E-2</v>
      </c>
      <c r="L16" s="32"/>
      <c r="M16" s="28"/>
      <c r="N16" s="28"/>
    </row>
    <row r="17" spans="1:14" ht="12" customHeight="1" x14ac:dyDescent="0.3">
      <c r="A17" s="9">
        <v>42777</v>
      </c>
      <c r="B17" s="8">
        <v>95.289891666666662</v>
      </c>
      <c r="C17" s="8">
        <v>1.1502195833333337</v>
      </c>
      <c r="D17" s="8">
        <v>0.24928241666666665</v>
      </c>
      <c r="E17" s="7">
        <v>0.69975100000000023</v>
      </c>
      <c r="F17" s="8">
        <v>3.0248745833333337</v>
      </c>
      <c r="G17" s="7">
        <v>273.42777777777781</v>
      </c>
      <c r="H17" s="7">
        <v>14.5282</v>
      </c>
      <c r="I17" s="8">
        <v>38.360335770449616</v>
      </c>
      <c r="J17" s="8">
        <v>50.125529058888951</v>
      </c>
      <c r="K17" s="38">
        <v>-2.0569799999999999E-2</v>
      </c>
      <c r="L17" s="32"/>
      <c r="M17" s="28"/>
      <c r="N17" s="28"/>
    </row>
    <row r="18" spans="1:14" ht="12" customHeight="1" x14ac:dyDescent="0.3">
      <c r="A18" s="9">
        <v>42778</v>
      </c>
      <c r="B18" s="8">
        <v>95.114204166666696</v>
      </c>
      <c r="C18" s="8">
        <v>1.1726799999999999</v>
      </c>
      <c r="D18" s="8">
        <v>0.25691049999999999</v>
      </c>
      <c r="E18" s="7">
        <v>0.71479524999999999</v>
      </c>
      <c r="F18" s="8">
        <v>3.1693654166666665</v>
      </c>
      <c r="G18" s="7">
        <v>269.87222222222226</v>
      </c>
      <c r="H18" s="7">
        <v>14.523986956521739</v>
      </c>
      <c r="I18" s="8">
        <v>38.393620428704594</v>
      </c>
      <c r="J18" s="8">
        <v>50.125765294632501</v>
      </c>
      <c r="K18" s="38">
        <v>-2.10692E-2</v>
      </c>
      <c r="L18" s="32"/>
      <c r="M18" s="28"/>
      <c r="N18" s="28"/>
    </row>
    <row r="19" spans="1:14" ht="12" customHeight="1" x14ac:dyDescent="0.3">
      <c r="A19" s="9">
        <v>42779</v>
      </c>
      <c r="B19" s="8">
        <v>95.054116666666673</v>
      </c>
      <c r="C19" s="8">
        <v>1.1182765000000001</v>
      </c>
      <c r="D19" s="8">
        <v>0.28484375000000006</v>
      </c>
      <c r="E19" s="7">
        <v>0.70156012500000009</v>
      </c>
      <c r="F19" s="8">
        <v>3.1920337500000002</v>
      </c>
      <c r="G19" s="7">
        <v>271.92777777777781</v>
      </c>
      <c r="H19" s="7">
        <v>14.445491304347827</v>
      </c>
      <c r="I19" s="8">
        <v>38.450129829846446</v>
      </c>
      <c r="J19" s="8">
        <v>50.182901045345282</v>
      </c>
      <c r="K19" s="38">
        <v>-2.2007100000000002E-2</v>
      </c>
      <c r="L19" s="32"/>
      <c r="M19" s="28"/>
      <c r="N19" s="28"/>
    </row>
    <row r="20" spans="1:14" ht="12" customHeight="1" x14ac:dyDescent="0.3">
      <c r="A20" s="9">
        <v>42780</v>
      </c>
      <c r="B20" s="8">
        <v>93.878691666666683</v>
      </c>
      <c r="C20" s="8">
        <v>1.1428103749999998</v>
      </c>
      <c r="D20" s="8">
        <v>0.22224045833333336</v>
      </c>
      <c r="E20" s="7">
        <v>0.68252541666666655</v>
      </c>
      <c r="F20" s="8">
        <v>4.05122625</v>
      </c>
      <c r="G20" s="7">
        <v>274.70555555555558</v>
      </c>
      <c r="H20" s="7">
        <v>14.584078260869566</v>
      </c>
      <c r="I20" s="8">
        <v>38.938485937461557</v>
      </c>
      <c r="J20" s="8">
        <v>50.473168224240545</v>
      </c>
      <c r="K20" s="38">
        <v>-2.06859E-2</v>
      </c>
      <c r="L20" s="32"/>
      <c r="M20" s="28"/>
      <c r="N20" s="28"/>
    </row>
    <row r="21" spans="1:14" ht="12" customHeight="1" x14ac:dyDescent="0.3">
      <c r="A21" s="9">
        <v>42781</v>
      </c>
      <c r="B21" s="8">
        <v>95.960516666666663</v>
      </c>
      <c r="C21" s="8">
        <v>1.1456970833333331</v>
      </c>
      <c r="D21" s="8">
        <v>0.1509020833333333</v>
      </c>
      <c r="E21" s="7">
        <v>0.64829958333333315</v>
      </c>
      <c r="F21" s="8">
        <v>2.4779808333333331</v>
      </c>
      <c r="G21" s="7">
        <v>269.65000000000003</v>
      </c>
      <c r="H21" s="7">
        <v>14.598713043478261</v>
      </c>
      <c r="I21" s="8">
        <v>38.224635584905421</v>
      </c>
      <c r="J21" s="8">
        <v>50.095221045784299</v>
      </c>
      <c r="K21" s="38">
        <v>-1.8101200000000001E-2</v>
      </c>
      <c r="L21" s="32"/>
      <c r="M21" s="28"/>
      <c r="N21" s="28"/>
    </row>
    <row r="22" spans="1:14" ht="12" customHeight="1" x14ac:dyDescent="0.3">
      <c r="A22" s="9">
        <v>42782</v>
      </c>
      <c r="B22" s="8">
        <v>95.942779166666696</v>
      </c>
      <c r="C22" s="8">
        <v>1.2278270833333336</v>
      </c>
      <c r="D22" s="8">
        <v>0.14916966666666667</v>
      </c>
      <c r="E22" s="7">
        <v>0.68849837500000011</v>
      </c>
      <c r="F22" s="8">
        <v>2.3976449999999994</v>
      </c>
      <c r="G22" s="7">
        <v>261.92777777777781</v>
      </c>
      <c r="H22" s="7">
        <v>14.579495652173913</v>
      </c>
      <c r="I22" s="8">
        <v>38.179412539431198</v>
      </c>
      <c r="J22" s="8">
        <v>50.012961671195278</v>
      </c>
      <c r="K22" s="38">
        <v>-1.65837E-2</v>
      </c>
      <c r="L22" s="32"/>
      <c r="M22" s="28"/>
      <c r="N22" s="28"/>
    </row>
    <row r="23" spans="1:14" ht="12" customHeight="1" x14ac:dyDescent="0.3">
      <c r="A23" s="9">
        <v>42783</v>
      </c>
      <c r="B23" s="8">
        <v>96.356795833333351</v>
      </c>
      <c r="C23" s="8">
        <v>1.1236619999999999</v>
      </c>
      <c r="D23" s="8">
        <v>0.15354720833333335</v>
      </c>
      <c r="E23" s="7">
        <v>0.63860460416666665</v>
      </c>
      <c r="F23" s="8">
        <v>2.0634679166666667</v>
      </c>
      <c r="G23" s="7">
        <v>261.48333333333335</v>
      </c>
      <c r="H23" s="7">
        <v>14.552517391304347</v>
      </c>
      <c r="I23" s="8">
        <v>38.131053532684795</v>
      </c>
      <c r="J23" s="8">
        <v>50.0551727488807</v>
      </c>
      <c r="K23" s="38">
        <v>-1.33308E-2</v>
      </c>
      <c r="L23" s="32"/>
      <c r="M23" s="28"/>
      <c r="N23" s="28"/>
    </row>
    <row r="24" spans="1:14" ht="12" customHeight="1" x14ac:dyDescent="0.3">
      <c r="A24" s="9">
        <v>42784</v>
      </c>
      <c r="B24" s="8">
        <v>95.170654166666665</v>
      </c>
      <c r="C24" s="8">
        <v>1.0008243333333333</v>
      </c>
      <c r="D24" s="8">
        <v>0.23584145833333339</v>
      </c>
      <c r="E24" s="7">
        <v>0.6183328958333334</v>
      </c>
      <c r="F24" s="8">
        <v>3.1336383333333337</v>
      </c>
      <c r="G24" s="7">
        <v>266.26111111111112</v>
      </c>
      <c r="H24" s="7">
        <v>14.53751304347826</v>
      </c>
      <c r="I24" s="8">
        <v>38.544658880273005</v>
      </c>
      <c r="J24" s="8">
        <v>50.340325453048408</v>
      </c>
      <c r="K24" s="38">
        <v>-1.9013499999999999E-2</v>
      </c>
      <c r="L24" s="32"/>
      <c r="M24" s="28"/>
      <c r="N24" s="28"/>
    </row>
    <row r="25" spans="1:14" ht="12" customHeight="1" x14ac:dyDescent="0.3">
      <c r="A25" s="9">
        <v>42785</v>
      </c>
      <c r="B25" s="8">
        <v>96.318237500000009</v>
      </c>
      <c r="C25" s="8">
        <v>0.9938476249999999</v>
      </c>
      <c r="D25" s="8">
        <v>0.23366320833333334</v>
      </c>
      <c r="E25" s="7">
        <v>0.61375541666666666</v>
      </c>
      <c r="F25" s="8">
        <v>2.1791216666666666</v>
      </c>
      <c r="G25" s="7">
        <v>262.87222222222226</v>
      </c>
      <c r="H25" s="7">
        <v>14.540395652173913</v>
      </c>
      <c r="I25" s="8">
        <v>38.164384764622042</v>
      </c>
      <c r="J25" s="8">
        <v>50.128267786533456</v>
      </c>
      <c r="K25" s="38">
        <v>-2.0366200000000001E-2</v>
      </c>
      <c r="L25" s="32"/>
      <c r="M25" s="28"/>
      <c r="N25" s="28"/>
    </row>
    <row r="26" spans="1:14" ht="12" customHeight="1" x14ac:dyDescent="0.3">
      <c r="A26" s="9">
        <v>42786</v>
      </c>
      <c r="B26" s="8">
        <v>96.272154166666667</v>
      </c>
      <c r="C26" s="8">
        <v>0.85998933333333349</v>
      </c>
      <c r="D26" s="8">
        <v>0.3665407916666667</v>
      </c>
      <c r="E26" s="7">
        <v>0.61326506250000012</v>
      </c>
      <c r="F26" s="8">
        <v>2.2132608333333335</v>
      </c>
      <c r="G26" s="7">
        <v>258.65000000000003</v>
      </c>
      <c r="H26" s="7">
        <v>14.576095652173914</v>
      </c>
      <c r="I26" s="8">
        <v>38.180887372702763</v>
      </c>
      <c r="J26" s="8">
        <v>50.170252291006072</v>
      </c>
      <c r="K26" s="38">
        <v>-2.21026E-2</v>
      </c>
      <c r="L26" s="32"/>
      <c r="M26" s="28"/>
      <c r="N26" s="28"/>
    </row>
    <row r="27" spans="1:14" ht="12" customHeight="1" x14ac:dyDescent="0.3">
      <c r="A27" s="9">
        <v>42787</v>
      </c>
      <c r="B27" s="8">
        <v>96.237741666666679</v>
      </c>
      <c r="C27" s="8">
        <v>0.81836691666666672</v>
      </c>
      <c r="D27" s="8">
        <v>0.42221454166666655</v>
      </c>
      <c r="E27" s="7">
        <v>0.62029072916666661</v>
      </c>
      <c r="F27" s="8">
        <v>2.2199683333333331</v>
      </c>
      <c r="G27" s="7">
        <v>259.65000000000003</v>
      </c>
      <c r="H27" s="7">
        <v>14.557100000000002</v>
      </c>
      <c r="I27" s="8">
        <v>38.185793133900781</v>
      </c>
      <c r="J27" s="8">
        <v>50.176519846446837</v>
      </c>
      <c r="K27" s="38">
        <v>-1.21406E-2</v>
      </c>
      <c r="L27" s="32"/>
      <c r="M27" s="28"/>
      <c r="N27" s="28"/>
    </row>
    <row r="28" spans="1:14" ht="12" customHeight="1" x14ac:dyDescent="0.3">
      <c r="A28" s="9">
        <v>42788</v>
      </c>
      <c r="B28" s="8">
        <v>96.211820833333334</v>
      </c>
      <c r="C28" s="8">
        <v>0.85689283333333355</v>
      </c>
      <c r="D28" s="8">
        <v>0.40056779166666673</v>
      </c>
      <c r="E28" s="7">
        <v>0.62873031250000011</v>
      </c>
      <c r="F28" s="8">
        <v>2.2303000000000002</v>
      </c>
      <c r="G28" s="7">
        <v>263.15000000000003</v>
      </c>
      <c r="H28" s="7">
        <v>14.531082608695652</v>
      </c>
      <c r="I28" s="8">
        <v>38.180266390272621</v>
      </c>
      <c r="J28" s="8">
        <v>50.156418858789742</v>
      </c>
      <c r="K28" s="38">
        <v>-9.5181199999999997E-3</v>
      </c>
      <c r="L28" s="32"/>
      <c r="M28" s="28"/>
      <c r="N28" s="28"/>
    </row>
    <row r="29" spans="1:14" ht="12" customHeight="1" x14ac:dyDescent="0.3">
      <c r="A29" s="9">
        <v>42789</v>
      </c>
      <c r="B29" s="8">
        <v>96.12048750000001</v>
      </c>
      <c r="C29" s="8">
        <v>0.82774354166666664</v>
      </c>
      <c r="D29" s="8">
        <v>0.40924975000000008</v>
      </c>
      <c r="E29" s="7">
        <v>0.61849664583333341</v>
      </c>
      <c r="F29" s="8">
        <v>2.3521429166666667</v>
      </c>
      <c r="G29" s="7">
        <v>263.81666666666666</v>
      </c>
      <c r="H29" s="7">
        <v>14.525908695652173</v>
      </c>
      <c r="I29" s="8">
        <v>38.216997501014816</v>
      </c>
      <c r="J29" s="8">
        <v>50.193940645941737</v>
      </c>
      <c r="K29" s="38">
        <v>-1.53741E-2</v>
      </c>
      <c r="L29" s="32"/>
      <c r="M29" s="28"/>
      <c r="N29" s="28"/>
    </row>
    <row r="30" spans="1:14" ht="12" customHeight="1" x14ac:dyDescent="0.3">
      <c r="A30" s="9">
        <v>42790</v>
      </c>
      <c r="B30" s="8">
        <v>96.149716666666677</v>
      </c>
      <c r="C30" s="8">
        <v>0.84361433333333313</v>
      </c>
      <c r="D30" s="8">
        <v>0.40229487500000011</v>
      </c>
      <c r="E30" s="7">
        <v>0.62295460416666659</v>
      </c>
      <c r="F30" s="8">
        <v>2.3182583333333335</v>
      </c>
      <c r="G30" s="7">
        <v>263.70555555555558</v>
      </c>
      <c r="H30" s="7">
        <v>14.536921739130435</v>
      </c>
      <c r="I30" s="8">
        <v>38.203056445458408</v>
      </c>
      <c r="J30" s="8">
        <v>50.17803618589658</v>
      </c>
      <c r="K30" s="38">
        <v>-1.7837200000000001E-2</v>
      </c>
      <c r="L30" s="32"/>
      <c r="M30" s="28"/>
      <c r="N30" s="28"/>
    </row>
    <row r="31" spans="1:14" ht="12" customHeight="1" x14ac:dyDescent="0.3">
      <c r="A31" s="9">
        <v>42791</v>
      </c>
      <c r="B31" s="8">
        <v>96.127295833333321</v>
      </c>
      <c r="C31" s="8">
        <v>0.81669645833333326</v>
      </c>
      <c r="D31" s="8">
        <v>0.4139914999999999</v>
      </c>
      <c r="E31" s="7">
        <v>0.61534397916666661</v>
      </c>
      <c r="F31" s="8">
        <v>2.3576441666666668</v>
      </c>
      <c r="G31" s="7">
        <v>259.20555555555558</v>
      </c>
      <c r="H31" s="7">
        <v>14.569739130434781</v>
      </c>
      <c r="I31" s="8">
        <v>38.216857779968052</v>
      </c>
      <c r="J31" s="8">
        <v>50.199440197164009</v>
      </c>
      <c r="K31" s="38">
        <v>-1.99673E-2</v>
      </c>
      <c r="L31" s="32"/>
      <c r="M31" s="28"/>
      <c r="N31" s="28"/>
    </row>
    <row r="32" spans="1:14" ht="12" customHeight="1" x14ac:dyDescent="0.3">
      <c r="A32" s="9">
        <v>42792</v>
      </c>
      <c r="B32" s="8">
        <v>96.455329166666687</v>
      </c>
      <c r="C32" s="8">
        <v>0.88340208333333337</v>
      </c>
      <c r="D32" s="8">
        <v>0.25851174999999998</v>
      </c>
      <c r="E32" s="7">
        <v>0.5709569166666667</v>
      </c>
      <c r="F32" s="8">
        <v>2.1358787500000003</v>
      </c>
      <c r="G32" s="7">
        <v>259.37222222222226</v>
      </c>
      <c r="H32" s="7">
        <v>14.546973913043479</v>
      </c>
      <c r="I32" s="8">
        <v>38.177347772851007</v>
      </c>
      <c r="J32" s="8">
        <v>50.201541014158515</v>
      </c>
      <c r="K32" s="38">
        <v>-1.9579699999999998E-2</v>
      </c>
      <c r="L32" s="32"/>
      <c r="M32" s="28"/>
      <c r="N32" s="28"/>
    </row>
    <row r="33" spans="1:14" ht="12" customHeight="1" x14ac:dyDescent="0.3">
      <c r="A33" s="9">
        <v>42793</v>
      </c>
      <c r="B33" s="8">
        <v>95.660683333333324</v>
      </c>
      <c r="C33" s="8">
        <v>0.9018857916666666</v>
      </c>
      <c r="D33" s="8">
        <v>0.42512212499999996</v>
      </c>
      <c r="E33" s="7">
        <v>0.66350395833333331</v>
      </c>
      <c r="F33" s="8">
        <v>2.7189549999999998</v>
      </c>
      <c r="G33" s="7">
        <v>266.20555555555558</v>
      </c>
      <c r="H33" s="7">
        <v>14.532043478260871</v>
      </c>
      <c r="I33" s="8">
        <v>38.295831220519844</v>
      </c>
      <c r="J33" s="8">
        <v>50.180359036696522</v>
      </c>
      <c r="K33" s="38">
        <v>-1.9513200000000001E-2</v>
      </c>
      <c r="L33" s="32"/>
      <c r="M33" s="28"/>
      <c r="N33" s="28"/>
    </row>
    <row r="34" spans="1:14" ht="12" customHeight="1" x14ac:dyDescent="0.3">
      <c r="A34" s="9">
        <v>42794</v>
      </c>
      <c r="B34" s="8">
        <v>95.804595833333337</v>
      </c>
      <c r="C34" s="8">
        <v>0.8174269999999999</v>
      </c>
      <c r="D34" s="8">
        <v>0.45620537499999997</v>
      </c>
      <c r="E34" s="7">
        <v>0.63681618749999991</v>
      </c>
      <c r="F34" s="8">
        <v>2.6355979166666672</v>
      </c>
      <c r="G34" s="7">
        <v>265.70555555555558</v>
      </c>
      <c r="H34" s="7">
        <v>14.526943478260868</v>
      </c>
      <c r="I34" s="8">
        <v>38.285165847282364</v>
      </c>
      <c r="J34" s="8">
        <v>50.218837573984395</v>
      </c>
      <c r="K34" s="38">
        <v>-1.8679299999999999E-2</v>
      </c>
      <c r="L34" s="32"/>
      <c r="M34" s="28"/>
      <c r="N34" s="28"/>
    </row>
    <row r="35" spans="1:14" ht="12" customHeight="1" x14ac:dyDescent="0.3">
      <c r="A35" s="9"/>
      <c r="B35" s="8"/>
      <c r="C35" s="8"/>
      <c r="D35" s="8"/>
      <c r="E35" s="7"/>
      <c r="F35" s="8"/>
      <c r="G35" s="7"/>
      <c r="H35" s="7"/>
      <c r="I35" s="8"/>
      <c r="J35" s="8"/>
      <c r="K35" s="38"/>
      <c r="L35" s="32"/>
      <c r="M35" s="28"/>
      <c r="N35" s="28"/>
    </row>
    <row r="36" spans="1:14" ht="12" customHeight="1" x14ac:dyDescent="0.3">
      <c r="A36" s="9"/>
      <c r="B36" s="8"/>
      <c r="C36" s="8"/>
      <c r="D36" s="8"/>
      <c r="E36" s="7"/>
      <c r="F36" s="8"/>
      <c r="G36" s="7"/>
      <c r="H36" s="7"/>
      <c r="I36" s="8"/>
      <c r="J36" s="8"/>
      <c r="K36" s="38"/>
      <c r="L36" s="32"/>
      <c r="M36" s="28"/>
      <c r="N36" s="28"/>
    </row>
    <row r="37" spans="1:14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92.82504583333332</v>
      </c>
      <c r="C40" s="39">
        <f t="shared" ref="C40:K40" si="0">MIN(C7:C37)</f>
        <v>0.81669645833333326</v>
      </c>
      <c r="D40" s="39">
        <f t="shared" si="0"/>
        <v>0.14916966666666667</v>
      </c>
      <c r="E40" s="39">
        <f t="shared" si="0"/>
        <v>0.5709569166666667</v>
      </c>
      <c r="F40" s="39">
        <f t="shared" si="0"/>
        <v>2.0634679166666667</v>
      </c>
      <c r="G40" s="39">
        <f>MIN(G7:G37)</f>
        <v>255.65000000000003</v>
      </c>
      <c r="H40" s="39">
        <f t="shared" si="0"/>
        <v>14.445491304347827</v>
      </c>
      <c r="I40" s="39">
        <f t="shared" si="0"/>
        <v>38.131053532684795</v>
      </c>
      <c r="J40" s="39">
        <f t="shared" si="0"/>
        <v>50.012961671195278</v>
      </c>
      <c r="K40" s="39">
        <f t="shared" si="0"/>
        <v>-2.21026E-2</v>
      </c>
      <c r="L40" s="21"/>
    </row>
    <row r="41" spans="1:14" x14ac:dyDescent="0.3">
      <c r="A41" s="15" t="s">
        <v>18</v>
      </c>
      <c r="B41" s="24">
        <f>AVERAGE(B7:B37)</f>
        <v>95.505390178571432</v>
      </c>
      <c r="C41" s="24">
        <f t="shared" ref="C41:K41" si="1">AVERAGE(C7:C37)</f>
        <v>1.0379669583333333</v>
      </c>
      <c r="D41" s="24">
        <f t="shared" si="1"/>
        <v>0.28629503720238103</v>
      </c>
      <c r="E41" s="24">
        <f t="shared" si="1"/>
        <v>0.66213099776785711</v>
      </c>
      <c r="F41" s="24">
        <f t="shared" si="1"/>
        <v>2.8631873363095233</v>
      </c>
      <c r="G41" s="24">
        <f>AVERAGE(G7:G37)</f>
        <v>265.88611111111106</v>
      </c>
      <c r="H41" s="24">
        <f t="shared" si="1"/>
        <v>14.549909316770185</v>
      </c>
      <c r="I41" s="24">
        <f t="shared" si="1"/>
        <v>38.347824637828282</v>
      </c>
      <c r="J41" s="24">
        <f t="shared" si="1"/>
        <v>50.179379589175959</v>
      </c>
      <c r="K41" s="24">
        <f t="shared" si="1"/>
        <v>-1.3326479642857145E-2</v>
      </c>
      <c r="L41" s="21"/>
    </row>
    <row r="42" spans="1:14" x14ac:dyDescent="0.3">
      <c r="A42" s="16" t="s">
        <v>19</v>
      </c>
      <c r="B42" s="25">
        <f>MAX(B7:B37)</f>
        <v>96.455329166666687</v>
      </c>
      <c r="C42" s="25">
        <f t="shared" ref="C42:J42" si="2">MAX(C7:C37)</f>
        <v>1.3658149999999998</v>
      </c>
      <c r="D42" s="25">
        <f t="shared" si="2"/>
        <v>0.45620537499999997</v>
      </c>
      <c r="E42" s="25">
        <f t="shared" si="2"/>
        <v>0.81859060416666685</v>
      </c>
      <c r="F42" s="25">
        <f t="shared" si="2"/>
        <v>5.2574749999999986</v>
      </c>
      <c r="G42" s="25">
        <f>MAX(G7:G37)</f>
        <v>275.70555555555558</v>
      </c>
      <c r="H42" s="25">
        <f t="shared" si="2"/>
        <v>14.60898695652174</v>
      </c>
      <c r="I42" s="25">
        <f t="shared" si="2"/>
        <v>38.938485937461557</v>
      </c>
      <c r="J42" s="25">
        <f t="shared" si="2"/>
        <v>50.473168224240545</v>
      </c>
      <c r="K42" s="25">
        <f>MAX(K7:K37)</f>
        <v>5.8908799999999997E-2</v>
      </c>
      <c r="L42" s="21"/>
    </row>
    <row r="43" spans="1:14" ht="15" thickBot="1" x14ac:dyDescent="0.35">
      <c r="A43" s="19" t="s">
        <v>25</v>
      </c>
      <c r="B43" s="26">
        <f>STDEVPA(B7:B37)</f>
        <v>0.89624179598009701</v>
      </c>
      <c r="C43" s="26">
        <f t="shared" ref="C43:K43" si="3">STDEVPA(C7:C37)</f>
        <v>0.15921518929571724</v>
      </c>
      <c r="D43" s="26">
        <f t="shared" si="3"/>
        <v>9.4830468513789956E-2</v>
      </c>
      <c r="E43" s="26">
        <f t="shared" si="3"/>
        <v>5.3652594188354344E-2</v>
      </c>
      <c r="F43" s="26">
        <f t="shared" si="3"/>
        <v>0.77059301085621723</v>
      </c>
      <c r="G43" s="26">
        <f>STDEVPA(G7:G37)</f>
        <v>5.7170307973253109</v>
      </c>
      <c r="H43" s="26">
        <f t="shared" si="3"/>
        <v>3.0660767807965464E-2</v>
      </c>
      <c r="I43" s="26">
        <f t="shared" si="3"/>
        <v>0.21122897168123997</v>
      </c>
      <c r="J43" s="26">
        <f t="shared" si="3"/>
        <v>8.5264510542382738E-2</v>
      </c>
      <c r="K43" s="26">
        <f t="shared" si="3"/>
        <v>1.6870672355107523E-2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topLeftCell="A19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42767</v>
      </c>
      <c r="B7" s="8">
        <v>93.744900000000001</v>
      </c>
      <c r="C7" s="8">
        <v>1.40896</v>
      </c>
      <c r="D7" s="8">
        <v>0.36565199999999998</v>
      </c>
      <c r="E7" s="7">
        <v>0.88730599999999993</v>
      </c>
      <c r="F7" s="8">
        <v>5.2549200000000003</v>
      </c>
      <c r="G7" s="7">
        <v>255.70555555555558</v>
      </c>
      <c r="H7" s="7">
        <v>14.595091304347829</v>
      </c>
      <c r="I7" s="8">
        <v>38.900947549560186</v>
      </c>
      <c r="J7" s="8">
        <v>50.296450658312942</v>
      </c>
      <c r="K7" s="38">
        <v>0.14308899999999999</v>
      </c>
    </row>
    <row r="8" spans="1:13" ht="12" customHeight="1" x14ac:dyDescent="0.3">
      <c r="A8" s="9">
        <v>42768</v>
      </c>
      <c r="B8" s="8">
        <v>93.457800000000006</v>
      </c>
      <c r="C8" s="8">
        <v>1.4569799999999999</v>
      </c>
      <c r="D8" s="8">
        <v>0.29630299999999998</v>
      </c>
      <c r="E8" s="7">
        <v>0.87664149999999996</v>
      </c>
      <c r="F8" s="8">
        <v>5.5461999999999998</v>
      </c>
      <c r="G8" s="7">
        <v>255.65000000000003</v>
      </c>
      <c r="H8" s="7">
        <v>14.594352173913043</v>
      </c>
      <c r="I8" s="8">
        <v>50.318106633904051</v>
      </c>
      <c r="J8" s="8">
        <v>50.318106633904051</v>
      </c>
      <c r="K8" s="38">
        <v>7.3146600000000006E-2</v>
      </c>
    </row>
    <row r="9" spans="1:13" ht="12" customHeight="1" x14ac:dyDescent="0.3">
      <c r="A9" s="9">
        <v>42769</v>
      </c>
      <c r="B9" s="8">
        <v>95.8553</v>
      </c>
      <c r="C9" s="8">
        <v>1.0656699999999999</v>
      </c>
      <c r="D9" s="8">
        <v>0.371197</v>
      </c>
      <c r="E9" s="7">
        <v>0.71843349999999995</v>
      </c>
      <c r="F9" s="8">
        <v>4.7786499999999998</v>
      </c>
      <c r="G9" s="7">
        <v>264.87222222222226</v>
      </c>
      <c r="H9" s="7">
        <v>14.614752173913043</v>
      </c>
      <c r="I9" s="8">
        <v>38.866296729958925</v>
      </c>
      <c r="J9" s="8">
        <v>50.472985984315351</v>
      </c>
      <c r="K9" s="38">
        <v>1.5820899999999999E-2</v>
      </c>
    </row>
    <row r="10" spans="1:13" ht="12" customHeight="1" x14ac:dyDescent="0.3">
      <c r="A10" s="9">
        <v>42770</v>
      </c>
      <c r="B10" s="8">
        <v>95.8596</v>
      </c>
      <c r="C10" s="8">
        <v>1.10717</v>
      </c>
      <c r="D10" s="8">
        <v>0.41348499999999999</v>
      </c>
      <c r="E10" s="7">
        <v>0.76032750000000004</v>
      </c>
      <c r="F10" s="8">
        <v>2.8952399999999998</v>
      </c>
      <c r="G10" s="7">
        <v>266.65000000000003</v>
      </c>
      <c r="H10" s="7">
        <v>14.614604347826086</v>
      </c>
      <c r="I10" s="8">
        <v>38.332003447074925</v>
      </c>
      <c r="J10" s="8">
        <v>50.184840963867082</v>
      </c>
      <c r="K10" s="38">
        <v>1.8474399999999998E-2</v>
      </c>
    </row>
    <row r="11" spans="1:13" ht="12" customHeight="1" x14ac:dyDescent="0.3">
      <c r="A11" s="9">
        <v>42771</v>
      </c>
      <c r="B11" s="8">
        <v>96.144099999999995</v>
      </c>
      <c r="C11" s="8">
        <v>1.03738</v>
      </c>
      <c r="D11" s="8">
        <v>0.374164</v>
      </c>
      <c r="E11" s="7">
        <v>0.70577199999999995</v>
      </c>
      <c r="F11" s="8">
        <v>2.8055699999999999</v>
      </c>
      <c r="G11" s="7">
        <v>266.59444444444443</v>
      </c>
      <c r="H11" s="7">
        <v>14.607286956521737</v>
      </c>
      <c r="I11" s="8">
        <v>38.348769972688444</v>
      </c>
      <c r="J11" s="8">
        <v>50.236498147355832</v>
      </c>
      <c r="K11" s="38">
        <v>0.235761</v>
      </c>
    </row>
    <row r="12" spans="1:13" ht="12" customHeight="1" x14ac:dyDescent="0.3">
      <c r="A12" s="9">
        <v>42772</v>
      </c>
      <c r="B12" s="8">
        <v>95.615899999999996</v>
      </c>
      <c r="C12" s="8">
        <v>1.1675599999999999</v>
      </c>
      <c r="D12" s="8">
        <v>0.34455000000000002</v>
      </c>
      <c r="E12" s="7">
        <v>0.75605499999999992</v>
      </c>
      <c r="F12" s="8">
        <v>3.2555999999999998</v>
      </c>
      <c r="G12" s="7">
        <v>268.92777777777781</v>
      </c>
      <c r="H12" s="7">
        <v>14.585704347826088</v>
      </c>
      <c r="I12" s="8">
        <v>38.427758937800995</v>
      </c>
      <c r="J12" s="8">
        <v>50.171832300481718</v>
      </c>
      <c r="K12" s="38">
        <v>7.6100500000000001E-3</v>
      </c>
    </row>
    <row r="13" spans="1:13" ht="12" customHeight="1" x14ac:dyDescent="0.3">
      <c r="A13" s="9">
        <v>42773</v>
      </c>
      <c r="B13" s="8">
        <v>96.013599999999997</v>
      </c>
      <c r="C13" s="8">
        <v>1.2089099999999999</v>
      </c>
      <c r="D13" s="8">
        <v>0.25295400000000001</v>
      </c>
      <c r="E13" s="7">
        <v>0.73093199999999992</v>
      </c>
      <c r="F13" s="8">
        <v>2.8965000000000001</v>
      </c>
      <c r="G13" s="7">
        <v>271.31666666666666</v>
      </c>
      <c r="H13" s="7">
        <v>14.577869565217391</v>
      </c>
      <c r="I13" s="8">
        <v>38.336474520571869</v>
      </c>
      <c r="J13" s="8">
        <v>50.187555346676682</v>
      </c>
      <c r="K13" s="38">
        <v>4.6361199999999998E-2</v>
      </c>
    </row>
    <row r="14" spans="1:13" ht="12" customHeight="1" x14ac:dyDescent="0.3">
      <c r="A14" s="9">
        <v>42774</v>
      </c>
      <c r="B14" s="8">
        <v>96.018699999999995</v>
      </c>
      <c r="C14" s="8">
        <v>1.2718</v>
      </c>
      <c r="D14" s="8">
        <v>0.26909499999999997</v>
      </c>
      <c r="E14" s="7">
        <v>0.77044749999999995</v>
      </c>
      <c r="F14" s="8">
        <v>3.2034600000000002</v>
      </c>
      <c r="G14" s="7">
        <v>273.37222222222221</v>
      </c>
      <c r="H14" s="7">
        <v>14.604330434782609</v>
      </c>
      <c r="I14" s="8">
        <v>38.396834012780516</v>
      </c>
      <c r="J14" s="8">
        <v>50.131603181037768</v>
      </c>
      <c r="K14" s="38">
        <v>3.3944799999999997E-2</v>
      </c>
    </row>
    <row r="15" spans="1:13" ht="12" customHeight="1" x14ac:dyDescent="0.3">
      <c r="A15" s="9">
        <v>42775</v>
      </c>
      <c r="B15" s="8">
        <v>95.7697</v>
      </c>
      <c r="C15" s="8">
        <v>1.33019</v>
      </c>
      <c r="D15" s="8">
        <v>0.17918600000000001</v>
      </c>
      <c r="E15" s="7">
        <v>0.75468800000000003</v>
      </c>
      <c r="F15" s="8">
        <v>3.90096</v>
      </c>
      <c r="G15" s="7">
        <v>275.70555555555558</v>
      </c>
      <c r="H15" s="7">
        <v>14.584817391304346</v>
      </c>
      <c r="I15" s="8">
        <v>38.584991689109955</v>
      </c>
      <c r="J15" s="8">
        <v>50.224740867220298</v>
      </c>
      <c r="K15" s="38">
        <v>1.3918399999999999E-2</v>
      </c>
    </row>
    <row r="16" spans="1:13" ht="12" customHeight="1" x14ac:dyDescent="0.3">
      <c r="A16" s="9">
        <v>42776</v>
      </c>
      <c r="B16" s="8">
        <v>96.325900000000004</v>
      </c>
      <c r="C16" s="8">
        <v>1.24566</v>
      </c>
      <c r="D16" s="8">
        <v>0.24240800000000001</v>
      </c>
      <c r="E16" s="7">
        <v>0.74403399999999997</v>
      </c>
      <c r="F16" s="8">
        <v>3.2000999999999999</v>
      </c>
      <c r="G16" s="7">
        <v>274.42777777777781</v>
      </c>
      <c r="H16" s="7">
        <v>14.582599999999999</v>
      </c>
      <c r="I16" s="8">
        <v>38.435955905878714</v>
      </c>
      <c r="J16" s="8">
        <v>50.16654555951618</v>
      </c>
      <c r="K16" s="38">
        <v>2.5033E-4</v>
      </c>
    </row>
    <row r="17" spans="1:11" ht="12" customHeight="1" x14ac:dyDescent="0.3">
      <c r="A17" s="9">
        <v>42777</v>
      </c>
      <c r="B17" s="8">
        <v>95.470100000000002</v>
      </c>
      <c r="C17" s="8">
        <v>1.1965399999999999</v>
      </c>
      <c r="D17" s="8">
        <v>0.27545900000000001</v>
      </c>
      <c r="E17" s="7">
        <v>0.73599949999999992</v>
      </c>
      <c r="F17" s="8">
        <v>3.1293700000000002</v>
      </c>
      <c r="G17" s="7">
        <v>273.42777777777781</v>
      </c>
      <c r="H17" s="7">
        <v>14.574913043478261</v>
      </c>
      <c r="I17" s="8">
        <v>38.386774097412406</v>
      </c>
      <c r="J17" s="8">
        <v>50.143415363652963</v>
      </c>
      <c r="K17" s="38">
        <v>1.12148E-2</v>
      </c>
    </row>
    <row r="18" spans="1:11" ht="12" customHeight="1" x14ac:dyDescent="0.3">
      <c r="A18" s="9">
        <v>42778</v>
      </c>
      <c r="B18" s="8">
        <v>95.389499999999998</v>
      </c>
      <c r="C18" s="8">
        <v>1.2351700000000001</v>
      </c>
      <c r="D18" s="8">
        <v>0.28640199999999999</v>
      </c>
      <c r="E18" s="7">
        <v>0.76078600000000007</v>
      </c>
      <c r="F18" s="8">
        <v>3.55816</v>
      </c>
      <c r="G18" s="7">
        <v>269.87222222222226</v>
      </c>
      <c r="H18" s="7">
        <v>14.568334782608696</v>
      </c>
      <c r="I18" s="8">
        <v>38.487745840551575</v>
      </c>
      <c r="J18" s="8">
        <v>50.151253002932336</v>
      </c>
      <c r="K18" s="38">
        <v>7.05932E-3</v>
      </c>
    </row>
    <row r="19" spans="1:11" ht="12" customHeight="1" x14ac:dyDescent="0.3">
      <c r="A19" s="9">
        <v>42779</v>
      </c>
      <c r="B19" s="8">
        <v>95.733699999999999</v>
      </c>
      <c r="C19" s="8">
        <v>1.2736499999999999</v>
      </c>
      <c r="D19" s="8">
        <v>0.358242</v>
      </c>
      <c r="E19" s="7">
        <v>0.81594599999999995</v>
      </c>
      <c r="F19" s="8">
        <v>4.5740699999999999</v>
      </c>
      <c r="G19" s="7">
        <v>271.92777777777781</v>
      </c>
      <c r="H19" s="7">
        <v>14.600486956521738</v>
      </c>
      <c r="I19" s="8">
        <v>39.203862778977687</v>
      </c>
      <c r="J19" s="8">
        <v>50.708788660814982</v>
      </c>
      <c r="K19" s="38">
        <v>6.3583900000000002E-3</v>
      </c>
    </row>
    <row r="20" spans="1:11" ht="12" customHeight="1" x14ac:dyDescent="0.3">
      <c r="A20" s="9">
        <v>42780</v>
      </c>
      <c r="B20" s="8">
        <v>95.448499999999996</v>
      </c>
      <c r="C20" s="8">
        <v>1.27329</v>
      </c>
      <c r="D20" s="8">
        <v>0.31511400000000001</v>
      </c>
      <c r="E20" s="7">
        <v>0.79420200000000007</v>
      </c>
      <c r="F20" s="8">
        <v>6.38307</v>
      </c>
      <c r="G20" s="7">
        <v>274.70555555555558</v>
      </c>
      <c r="H20" s="7">
        <v>14.623178260869567</v>
      </c>
      <c r="I20" s="8">
        <v>40.292569175481894</v>
      </c>
      <c r="J20" s="8">
        <v>52.228369265492951</v>
      </c>
      <c r="K20" s="38">
        <v>1.11147E-2</v>
      </c>
    </row>
    <row r="21" spans="1:11" ht="12" customHeight="1" x14ac:dyDescent="0.3">
      <c r="A21" s="9">
        <v>42781</v>
      </c>
      <c r="B21" s="8">
        <v>96.814599999999999</v>
      </c>
      <c r="C21" s="8">
        <v>1.2622500000000001</v>
      </c>
      <c r="D21" s="8">
        <v>0.16375100000000001</v>
      </c>
      <c r="E21" s="7">
        <v>0.71300050000000004</v>
      </c>
      <c r="F21" s="8">
        <v>3.3608899999999999</v>
      </c>
      <c r="G21" s="7">
        <v>269.65000000000003</v>
      </c>
      <c r="H21" s="7">
        <v>14.635521739130434</v>
      </c>
      <c r="I21" s="8">
        <v>38.416581254058656</v>
      </c>
      <c r="J21" s="8">
        <v>50.131992536618569</v>
      </c>
      <c r="K21" s="38">
        <v>1.9525799999999999E-2</v>
      </c>
    </row>
    <row r="22" spans="1:11" ht="12" customHeight="1" x14ac:dyDescent="0.3">
      <c r="A22" s="9">
        <v>42782</v>
      </c>
      <c r="B22" s="8">
        <v>96.403300000000002</v>
      </c>
      <c r="C22" s="8">
        <v>1.2905599999999999</v>
      </c>
      <c r="D22" s="8">
        <v>0.170908</v>
      </c>
      <c r="E22" s="7">
        <v>0.73073399999999999</v>
      </c>
      <c r="F22" s="8">
        <v>2.8892500000000001</v>
      </c>
      <c r="G22" s="7">
        <v>261.92777777777781</v>
      </c>
      <c r="H22" s="7">
        <v>14.627465217391304</v>
      </c>
      <c r="I22" s="8">
        <v>38.285802354273244</v>
      </c>
      <c r="J22" s="8">
        <v>50.038079989005226</v>
      </c>
      <c r="K22" s="38">
        <v>5.5022599999999998E-2</v>
      </c>
    </row>
    <row r="23" spans="1:11" ht="12" customHeight="1" x14ac:dyDescent="0.3">
      <c r="A23" s="9">
        <v>42783</v>
      </c>
      <c r="B23" s="8">
        <v>97.073999999999998</v>
      </c>
      <c r="C23" s="8">
        <v>1.5019800000000001</v>
      </c>
      <c r="D23" s="8">
        <v>0.18549299999999999</v>
      </c>
      <c r="E23" s="7">
        <v>0.8437365</v>
      </c>
      <c r="F23" s="8">
        <v>3.8103799999999999</v>
      </c>
      <c r="G23" s="7">
        <v>261.48333333333335</v>
      </c>
      <c r="H23" s="7">
        <v>14.601891304347827</v>
      </c>
      <c r="I23" s="8">
        <v>38.853628688384269</v>
      </c>
      <c r="J23" s="8">
        <v>50.478630768471703</v>
      </c>
      <c r="K23" s="38">
        <v>7.3897500000000005E-2</v>
      </c>
    </row>
    <row r="24" spans="1:11" ht="12" customHeight="1" x14ac:dyDescent="0.3">
      <c r="A24" s="9">
        <v>42784</v>
      </c>
      <c r="B24" s="8">
        <v>96.291399999999996</v>
      </c>
      <c r="C24" s="8">
        <v>1.08758</v>
      </c>
      <c r="D24" s="8">
        <v>0.30600100000000002</v>
      </c>
      <c r="E24" s="7">
        <v>0.69679049999999998</v>
      </c>
      <c r="F24" s="8">
        <v>4.1368200000000002</v>
      </c>
      <c r="G24" s="7">
        <v>266.26111111111112</v>
      </c>
      <c r="H24" s="7">
        <v>14.592873913043478</v>
      </c>
      <c r="I24" s="8">
        <v>39.184860716615702</v>
      </c>
      <c r="J24" s="8">
        <v>50.701899645064373</v>
      </c>
      <c r="K24" s="38">
        <v>3.1040999999999999E-2</v>
      </c>
    </row>
    <row r="25" spans="1:11" ht="12" customHeight="1" x14ac:dyDescent="0.3">
      <c r="A25" s="9">
        <v>42785</v>
      </c>
      <c r="B25" s="8">
        <v>96.535399999999996</v>
      </c>
      <c r="C25" s="8">
        <v>1.0588599999999999</v>
      </c>
      <c r="D25" s="8">
        <v>0.268899</v>
      </c>
      <c r="E25" s="7">
        <v>0.66387949999999996</v>
      </c>
      <c r="F25" s="8">
        <v>2.43397</v>
      </c>
      <c r="G25" s="7">
        <v>262.87222222222226</v>
      </c>
      <c r="H25" s="7">
        <v>14.591839130434783</v>
      </c>
      <c r="I25" s="8">
        <v>38.212774820489933</v>
      </c>
      <c r="J25" s="8">
        <v>50.136019797298445</v>
      </c>
      <c r="K25" s="38">
        <v>1.33676E-2</v>
      </c>
    </row>
    <row r="26" spans="1:11" ht="12" customHeight="1" x14ac:dyDescent="0.3">
      <c r="A26" s="9">
        <v>42786</v>
      </c>
      <c r="B26" s="8">
        <v>96.445800000000006</v>
      </c>
      <c r="C26" s="8">
        <v>0.99444100000000002</v>
      </c>
      <c r="D26" s="8">
        <v>0.43630400000000003</v>
      </c>
      <c r="E26" s="7">
        <v>0.71537249999999997</v>
      </c>
      <c r="F26" s="8">
        <v>2.4440599999999999</v>
      </c>
      <c r="G26" s="7">
        <v>258.65000000000003</v>
      </c>
      <c r="H26" s="7">
        <v>14.621478260869564</v>
      </c>
      <c r="I26" s="8">
        <v>38.222462146399963</v>
      </c>
      <c r="J26" s="8">
        <v>50.157542535851213</v>
      </c>
      <c r="K26" s="38">
        <v>5.4571999999999997E-3</v>
      </c>
    </row>
    <row r="27" spans="1:11" ht="12" customHeight="1" x14ac:dyDescent="0.3">
      <c r="A27" s="9">
        <v>42787</v>
      </c>
      <c r="B27" s="8">
        <v>96.432400000000001</v>
      </c>
      <c r="C27" s="8">
        <v>0.90884200000000004</v>
      </c>
      <c r="D27" s="8">
        <v>0.45455800000000002</v>
      </c>
      <c r="E27" s="7">
        <v>0.68169999999999997</v>
      </c>
      <c r="F27" s="8">
        <v>2.4816199999999999</v>
      </c>
      <c r="G27" s="7">
        <v>259.65000000000003</v>
      </c>
      <c r="H27" s="7">
        <v>14.627834782608696</v>
      </c>
      <c r="I27" s="8">
        <v>38.226560630438826</v>
      </c>
      <c r="J27" s="8">
        <v>50.180960733959701</v>
      </c>
      <c r="K27" s="38">
        <v>4.7262400000000003E-2</v>
      </c>
    </row>
    <row r="28" spans="1:11" ht="12" customHeight="1" x14ac:dyDescent="0.3">
      <c r="A28" s="9">
        <v>42788</v>
      </c>
      <c r="B28" s="8">
        <v>96.311599999999999</v>
      </c>
      <c r="C28" s="8">
        <v>0.91382200000000002</v>
      </c>
      <c r="D28" s="8">
        <v>0.46772000000000002</v>
      </c>
      <c r="E28" s="7">
        <v>0.69077100000000002</v>
      </c>
      <c r="F28" s="8">
        <v>2.32456</v>
      </c>
      <c r="G28" s="7">
        <v>263.15000000000003</v>
      </c>
      <c r="H28" s="7">
        <v>14.608765217391305</v>
      </c>
      <c r="I28" s="8">
        <v>38.211657052115697</v>
      </c>
      <c r="J28" s="8">
        <v>50.162473255355224</v>
      </c>
      <c r="K28" s="38">
        <v>5.2819699999999997E-2</v>
      </c>
    </row>
    <row r="29" spans="1:11" ht="12" customHeight="1" x14ac:dyDescent="0.3">
      <c r="A29" s="9">
        <v>42789</v>
      </c>
      <c r="B29" s="8">
        <v>96.344099999999997</v>
      </c>
      <c r="C29" s="8">
        <v>0.89486600000000005</v>
      </c>
      <c r="D29" s="8">
        <v>0.46546999999999999</v>
      </c>
      <c r="E29" s="7">
        <v>0.68016799999999999</v>
      </c>
      <c r="F29" s="8">
        <v>2.51112</v>
      </c>
      <c r="G29" s="7">
        <v>263.81666666666666</v>
      </c>
      <c r="H29" s="7">
        <v>14.582008695652176</v>
      </c>
      <c r="I29" s="8">
        <v>38.251524124130064</v>
      </c>
      <c r="J29" s="8">
        <v>50.196126126395342</v>
      </c>
      <c r="K29" s="38">
        <v>6.5736799999999998E-2</v>
      </c>
    </row>
    <row r="30" spans="1:11" ht="12" customHeight="1" x14ac:dyDescent="0.3">
      <c r="A30" s="9">
        <v>42790</v>
      </c>
      <c r="B30" s="8">
        <v>96.427499999999995</v>
      </c>
      <c r="C30" s="8">
        <v>0.94393700000000003</v>
      </c>
      <c r="D30" s="8">
        <v>0.49101899999999998</v>
      </c>
      <c r="E30" s="7">
        <v>0.71747800000000006</v>
      </c>
      <c r="F30" s="8">
        <v>2.66655</v>
      </c>
      <c r="G30" s="7">
        <v>263.70555555555558</v>
      </c>
      <c r="H30" s="7">
        <v>14.604921739130432</v>
      </c>
      <c r="I30" s="8">
        <v>38.274997259988979</v>
      </c>
      <c r="J30" s="8">
        <v>50.194066834393219</v>
      </c>
      <c r="K30" s="38">
        <v>3.2592999999999997E-2</v>
      </c>
    </row>
    <row r="31" spans="1:11" ht="12" customHeight="1" x14ac:dyDescent="0.3">
      <c r="A31" s="9">
        <v>42791</v>
      </c>
      <c r="B31" s="8">
        <v>96.488399999999999</v>
      </c>
      <c r="C31" s="8">
        <v>0.87876500000000002</v>
      </c>
      <c r="D31" s="8">
        <v>0.44680599999999998</v>
      </c>
      <c r="E31" s="7">
        <v>0.66278550000000003</v>
      </c>
      <c r="F31" s="8">
        <v>2.5828000000000002</v>
      </c>
      <c r="G31" s="7">
        <v>259.20555555555558</v>
      </c>
      <c r="H31" s="7">
        <v>14.596791304347827</v>
      </c>
      <c r="I31" s="8">
        <v>38.269781007575894</v>
      </c>
      <c r="J31" s="8">
        <v>50.213630820159793</v>
      </c>
      <c r="K31" s="38">
        <v>6.3583900000000002E-3</v>
      </c>
    </row>
    <row r="32" spans="1:11" ht="12" customHeight="1" x14ac:dyDescent="0.3">
      <c r="A32" s="9">
        <v>42792</v>
      </c>
      <c r="B32" s="8">
        <v>96.912899999999993</v>
      </c>
      <c r="C32" s="8">
        <v>0.98699499999999996</v>
      </c>
      <c r="D32" s="8">
        <v>0.46204200000000001</v>
      </c>
      <c r="E32" s="7">
        <v>0.72451849999999995</v>
      </c>
      <c r="F32" s="8">
        <v>2.5874600000000001</v>
      </c>
      <c r="G32" s="7">
        <v>259.37222222222226</v>
      </c>
      <c r="H32" s="7">
        <v>14.578091304347824</v>
      </c>
      <c r="I32" s="8">
        <v>38.2440723349685</v>
      </c>
      <c r="J32" s="8">
        <v>50.238138136923148</v>
      </c>
      <c r="K32" s="38">
        <v>1.24665E-2</v>
      </c>
    </row>
    <row r="33" spans="1:11" ht="12" customHeight="1" x14ac:dyDescent="0.3">
      <c r="A33" s="9">
        <v>42793</v>
      </c>
      <c r="B33" s="8">
        <v>95.823999999999998</v>
      </c>
      <c r="C33" s="8">
        <v>0.93665299999999996</v>
      </c>
      <c r="D33" s="8">
        <v>0.49706400000000001</v>
      </c>
      <c r="E33" s="7">
        <v>0.71685849999999995</v>
      </c>
      <c r="F33" s="8">
        <v>2.8395600000000001</v>
      </c>
      <c r="G33" s="7">
        <v>266.20555555555558</v>
      </c>
      <c r="H33" s="7">
        <v>14.567226086956522</v>
      </c>
      <c r="I33" s="8">
        <v>38.324924247371442</v>
      </c>
      <c r="J33" s="8">
        <v>50.192888101811256</v>
      </c>
      <c r="K33" s="38">
        <v>7.30965E-3</v>
      </c>
    </row>
    <row r="34" spans="1:11" ht="12" customHeight="1" x14ac:dyDescent="0.3">
      <c r="A34" s="9">
        <v>42794</v>
      </c>
      <c r="B34" s="8">
        <v>96.161299999999997</v>
      </c>
      <c r="C34" s="8">
        <v>0.91594200000000003</v>
      </c>
      <c r="D34" s="8">
        <v>0.53739800000000004</v>
      </c>
      <c r="E34" s="7">
        <v>0.72667000000000004</v>
      </c>
      <c r="F34" s="8">
        <v>2.8962500000000002</v>
      </c>
      <c r="G34" s="7">
        <v>265.70555555555558</v>
      </c>
      <c r="H34" s="7">
        <v>14.571217391304346</v>
      </c>
      <c r="I34" s="8">
        <v>38.348397383230363</v>
      </c>
      <c r="J34" s="8">
        <v>50.217170467580914</v>
      </c>
      <c r="K34" s="38">
        <v>1.37181E-2</v>
      </c>
    </row>
    <row r="35" spans="1:11" ht="12" customHeight="1" x14ac:dyDescent="0.3">
      <c r="A35" s="9"/>
      <c r="B35" s="8"/>
      <c r="C35" s="8"/>
      <c r="D35" s="8"/>
      <c r="E35" s="7"/>
      <c r="F35" s="8"/>
      <c r="G35" s="7"/>
      <c r="H35" s="7"/>
      <c r="I35" s="8"/>
      <c r="J35" s="8"/>
      <c r="K35" s="38"/>
    </row>
    <row r="36" spans="1:11" ht="12" customHeight="1" x14ac:dyDescent="0.3">
      <c r="A36" s="9"/>
      <c r="B36" s="8"/>
      <c r="C36" s="8"/>
      <c r="D36" s="8"/>
      <c r="E36" s="7"/>
      <c r="F36" s="8"/>
      <c r="G36" s="7"/>
      <c r="H36" s="7"/>
      <c r="I36" s="8"/>
      <c r="J36" s="8"/>
      <c r="K36" s="38"/>
    </row>
    <row r="37" spans="1:11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0">MAX(B7:B37)</f>
        <v>97.073999999999998</v>
      </c>
      <c r="C39" s="27">
        <f t="shared" si="0"/>
        <v>1.5019800000000001</v>
      </c>
      <c r="D39" s="27">
        <f t="shared" si="0"/>
        <v>0.53739800000000004</v>
      </c>
      <c r="E39" s="27">
        <f t="shared" si="0"/>
        <v>0.88730599999999993</v>
      </c>
      <c r="F39" s="27">
        <f t="shared" si="0"/>
        <v>6.38307</v>
      </c>
      <c r="G39" s="27">
        <f t="shared" si="0"/>
        <v>275.70555555555558</v>
      </c>
      <c r="H39" s="27">
        <f>MAX(Mínimos!H7:H37)</f>
        <v>14.602778260869565</v>
      </c>
      <c r="I39" s="27">
        <f>MAX(I7:I37)</f>
        <v>50.318106633904051</v>
      </c>
      <c r="J39" s="27">
        <f>MAX(J7:J37)</f>
        <v>52.228369265492951</v>
      </c>
      <c r="K39" s="27">
        <f>MAX(K7:K37)</f>
        <v>0.235761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30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tabSelected="1" topLeftCell="A19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42767</v>
      </c>
      <c r="B7" s="8">
        <v>92.856899999999996</v>
      </c>
      <c r="C7" s="8">
        <v>1.27081</v>
      </c>
      <c r="D7" s="8">
        <v>0.218195</v>
      </c>
      <c r="E7" s="7">
        <v>0.74450249999999996</v>
      </c>
      <c r="F7" s="8">
        <v>4.3283199999999997</v>
      </c>
      <c r="G7" s="7">
        <v>255.70555555555558</v>
      </c>
      <c r="H7" s="7">
        <v>14.120421739130435</v>
      </c>
      <c r="I7" s="8">
        <v>38.659136991267495</v>
      </c>
      <c r="J7" s="8">
        <v>50.149947526723082</v>
      </c>
      <c r="K7" s="38">
        <v>-2.5283400000000001E-2</v>
      </c>
    </row>
    <row r="8" spans="1:13" ht="12" customHeight="1" x14ac:dyDescent="0.3">
      <c r="A8" s="9">
        <v>42768</v>
      </c>
      <c r="B8" s="8">
        <v>92.503699999999995</v>
      </c>
      <c r="C8" s="8">
        <v>1.15771</v>
      </c>
      <c r="D8" s="8">
        <v>0.22969100000000001</v>
      </c>
      <c r="E8" s="7">
        <v>0.69370050000000005</v>
      </c>
      <c r="F8" s="8">
        <v>4.8639000000000001</v>
      </c>
      <c r="G8" s="7">
        <v>255.65000000000003</v>
      </c>
      <c r="H8" s="7">
        <v>14.494643478260869</v>
      </c>
      <c r="I8" s="8">
        <v>38.784327049181748</v>
      </c>
      <c r="J8" s="8">
        <v>50.313027393879644</v>
      </c>
      <c r="K8" s="38">
        <v>-2.5633800000000002E-2</v>
      </c>
    </row>
    <row r="9" spans="1:13" ht="12" customHeight="1" x14ac:dyDescent="0.3">
      <c r="A9" s="9">
        <v>42769</v>
      </c>
      <c r="B9" s="8">
        <v>93.619699999999995</v>
      </c>
      <c r="C9" s="8">
        <v>0.924342</v>
      </c>
      <c r="D9" s="8">
        <v>0.24809800000000001</v>
      </c>
      <c r="E9" s="7">
        <v>0.58621999999999996</v>
      </c>
      <c r="F9" s="8">
        <v>2.6072199999999999</v>
      </c>
      <c r="G9" s="7">
        <v>264.87222222222226</v>
      </c>
      <c r="H9" s="7">
        <v>14.5707</v>
      </c>
      <c r="I9" s="8">
        <v>38.263074397330485</v>
      </c>
      <c r="J9" s="8">
        <v>50.180530960637981</v>
      </c>
      <c r="K9" s="38">
        <v>-2.55838E-2</v>
      </c>
    </row>
    <row r="10" spans="1:13" ht="12" customHeight="1" x14ac:dyDescent="0.3">
      <c r="A10" s="9">
        <v>42770</v>
      </c>
      <c r="B10" s="8">
        <v>95.445300000000003</v>
      </c>
      <c r="C10" s="8">
        <v>0.87452600000000003</v>
      </c>
      <c r="D10" s="8">
        <v>0.27275500000000003</v>
      </c>
      <c r="E10" s="7">
        <v>0.5736405</v>
      </c>
      <c r="F10" s="8">
        <v>2.6174400000000002</v>
      </c>
      <c r="G10" s="7">
        <v>266.65000000000003</v>
      </c>
      <c r="H10" s="7">
        <v>14.602778260869565</v>
      </c>
      <c r="I10" s="8">
        <v>38.267545470827415</v>
      </c>
      <c r="J10" s="8">
        <v>50.138860777215136</v>
      </c>
      <c r="K10" s="38">
        <v>-2.3981700000000002E-2</v>
      </c>
    </row>
    <row r="11" spans="1:13" ht="12" customHeight="1" x14ac:dyDescent="0.3">
      <c r="A11" s="9">
        <v>42771</v>
      </c>
      <c r="B11" s="8">
        <v>95.579899999999995</v>
      </c>
      <c r="C11" s="8">
        <v>0.82092200000000004</v>
      </c>
      <c r="D11" s="8">
        <v>0.28815000000000002</v>
      </c>
      <c r="E11" s="7">
        <v>0.55453600000000003</v>
      </c>
      <c r="F11" s="8">
        <v>2.3469899999999999</v>
      </c>
      <c r="G11" s="7">
        <v>266.59444444444443</v>
      </c>
      <c r="H11" s="7">
        <v>14.516891304347824</v>
      </c>
      <c r="I11" s="8">
        <v>38.255250018710839</v>
      </c>
      <c r="J11" s="8">
        <v>50.203843010379487</v>
      </c>
      <c r="K11" s="38">
        <v>-2.5133200000000001E-2</v>
      </c>
    </row>
    <row r="12" spans="1:13" ht="12" customHeight="1" x14ac:dyDescent="0.3">
      <c r="A12" s="9">
        <v>42772</v>
      </c>
      <c r="B12" s="8">
        <v>95.076700000000002</v>
      </c>
      <c r="C12" s="8">
        <v>0.99061299999999997</v>
      </c>
      <c r="D12" s="8">
        <v>0.246668</v>
      </c>
      <c r="E12" s="7">
        <v>0.61864049999999993</v>
      </c>
      <c r="F12" s="8">
        <v>2.8007900000000001</v>
      </c>
      <c r="G12" s="7">
        <v>268.92777777777781</v>
      </c>
      <c r="H12" s="7">
        <v>14.495382608695651</v>
      </c>
      <c r="I12" s="8">
        <v>38.299960753680217</v>
      </c>
      <c r="J12" s="8">
        <v>50.147250809206909</v>
      </c>
      <c r="K12" s="38">
        <v>-2.4632500000000002E-2</v>
      </c>
    </row>
    <row r="13" spans="1:13" ht="12" customHeight="1" x14ac:dyDescent="0.3">
      <c r="A13" s="9">
        <v>42773</v>
      </c>
      <c r="B13" s="8">
        <v>95.430599999999998</v>
      </c>
      <c r="C13" s="8">
        <v>0.91179699999999997</v>
      </c>
      <c r="D13" s="8">
        <v>0.16905700000000001</v>
      </c>
      <c r="E13" s="7">
        <v>0.54042699999999999</v>
      </c>
      <c r="F13" s="8">
        <v>2.5505599999999999</v>
      </c>
      <c r="G13" s="7">
        <v>271.31666666666666</v>
      </c>
      <c r="H13" s="7">
        <v>14.433960869565219</v>
      </c>
      <c r="I13" s="8">
        <v>38.239228672013482</v>
      </c>
      <c r="J13" s="8">
        <v>50.110213025465626</v>
      </c>
      <c r="K13" s="38">
        <v>-2.47326E-2</v>
      </c>
    </row>
    <row r="14" spans="1:13" ht="12" customHeight="1" x14ac:dyDescent="0.3">
      <c r="A14" s="9">
        <v>42774</v>
      </c>
      <c r="B14" s="8">
        <v>95.104500000000002</v>
      </c>
      <c r="C14" s="8">
        <v>1.10782</v>
      </c>
      <c r="D14" s="8">
        <v>0.149449</v>
      </c>
      <c r="E14" s="7">
        <v>0.62863449999999998</v>
      </c>
      <c r="F14" s="8">
        <v>2.4562200000000001</v>
      </c>
      <c r="G14" s="7">
        <v>273.37222222222221</v>
      </c>
      <c r="H14" s="7">
        <v>14.389095652173914</v>
      </c>
      <c r="I14" s="8">
        <v>38.2440723349685</v>
      </c>
      <c r="J14" s="8">
        <v>50.10451678906734</v>
      </c>
      <c r="K14" s="38">
        <v>-2.5683899999999999E-2</v>
      </c>
    </row>
    <row r="15" spans="1:13" ht="12" customHeight="1" x14ac:dyDescent="0.3">
      <c r="A15" s="9">
        <v>42775</v>
      </c>
      <c r="B15" s="8">
        <v>94.447500000000005</v>
      </c>
      <c r="C15" s="8">
        <v>1.1136900000000001</v>
      </c>
      <c r="D15" s="8">
        <v>0.13731599999999999</v>
      </c>
      <c r="E15" s="7">
        <v>0.62550300000000003</v>
      </c>
      <c r="F15" s="8">
        <v>2.6777899999999999</v>
      </c>
      <c r="G15" s="7">
        <v>275.70555555555558</v>
      </c>
      <c r="H15" s="7">
        <v>14.2851</v>
      </c>
      <c r="I15" s="8">
        <v>38.295489680183273</v>
      </c>
      <c r="J15" s="8">
        <v>50.143889715098013</v>
      </c>
      <c r="K15" s="38">
        <v>-2.5984299999999998E-2</v>
      </c>
    </row>
    <row r="16" spans="1:13" ht="12" customHeight="1" x14ac:dyDescent="0.3">
      <c r="A16" s="9">
        <v>42776</v>
      </c>
      <c r="B16" s="8">
        <v>95.168400000000005</v>
      </c>
      <c r="C16" s="8">
        <v>1.0649599999999999</v>
      </c>
      <c r="D16" s="8">
        <v>0.14462900000000001</v>
      </c>
      <c r="E16" s="7">
        <v>0.6047944999999999</v>
      </c>
      <c r="F16" s="8">
        <v>2.1974399999999998</v>
      </c>
      <c r="G16" s="7">
        <v>274.42777777777781</v>
      </c>
      <c r="H16" s="7">
        <v>13.875843478260867</v>
      </c>
      <c r="I16" s="8">
        <v>38.166573727688252</v>
      </c>
      <c r="J16" s="8">
        <v>50.114475277228799</v>
      </c>
      <c r="K16" s="38">
        <v>-2.5083100000000001E-2</v>
      </c>
    </row>
    <row r="17" spans="1:11" ht="12" customHeight="1" x14ac:dyDescent="0.3">
      <c r="A17" s="9">
        <v>42777</v>
      </c>
      <c r="B17" s="8">
        <v>95.201599999999999</v>
      </c>
      <c r="C17" s="8">
        <v>1.1271100000000001</v>
      </c>
      <c r="D17" s="8">
        <v>0.21828900000000001</v>
      </c>
      <c r="E17" s="7">
        <v>0.67269950000000001</v>
      </c>
      <c r="F17" s="8">
        <v>2.8722699999999999</v>
      </c>
      <c r="G17" s="7">
        <v>273.42777777777781</v>
      </c>
      <c r="H17" s="7">
        <v>13.617886956521739</v>
      </c>
      <c r="I17" s="8">
        <v>38.313001384712948</v>
      </c>
      <c r="J17" s="8">
        <v>50.104062867003371</v>
      </c>
      <c r="K17" s="38">
        <v>-2.5483599999999999E-2</v>
      </c>
    </row>
    <row r="18" spans="1:11" ht="12" customHeight="1" x14ac:dyDescent="0.3">
      <c r="A18" s="9">
        <v>42778</v>
      </c>
      <c r="B18" s="8">
        <v>94.697699999999998</v>
      </c>
      <c r="C18" s="8">
        <v>1.1305400000000001</v>
      </c>
      <c r="D18" s="8">
        <v>0.22286600000000001</v>
      </c>
      <c r="E18" s="7">
        <v>0.67670300000000005</v>
      </c>
      <c r="F18" s="8">
        <v>2.8965399999999999</v>
      </c>
      <c r="G18" s="7">
        <v>269.87222222222226</v>
      </c>
      <c r="H18" s="7">
        <v>13.881978260869566</v>
      </c>
      <c r="I18" s="8">
        <v>38.326042015745685</v>
      </c>
      <c r="J18" s="8">
        <v>50.098759287040771</v>
      </c>
      <c r="K18" s="38">
        <v>-2.43822E-2</v>
      </c>
    </row>
    <row r="19" spans="1:11" ht="12" customHeight="1" x14ac:dyDescent="0.3">
      <c r="A19" s="9">
        <v>42779</v>
      </c>
      <c r="B19" s="8">
        <v>93.302700000000002</v>
      </c>
      <c r="C19" s="8">
        <v>0.94738900000000004</v>
      </c>
      <c r="D19" s="8">
        <v>0.17593800000000001</v>
      </c>
      <c r="E19" s="7">
        <v>0.56166349999999998</v>
      </c>
      <c r="F19" s="8">
        <v>2.6352500000000001</v>
      </c>
      <c r="G19" s="7">
        <v>271.92777777777781</v>
      </c>
      <c r="H19" s="7">
        <v>12.710160869565218</v>
      </c>
      <c r="I19" s="8">
        <v>38.280586101860152</v>
      </c>
      <c r="J19" s="8">
        <v>50.139980250615444</v>
      </c>
      <c r="K19" s="38">
        <v>-2.65851E-2</v>
      </c>
    </row>
    <row r="20" spans="1:11" ht="12" customHeight="1" x14ac:dyDescent="0.3">
      <c r="A20" s="9">
        <v>42780</v>
      </c>
      <c r="B20" s="8">
        <v>90.486400000000003</v>
      </c>
      <c r="C20" s="8">
        <v>0.97058599999999995</v>
      </c>
      <c r="D20" s="8">
        <v>0.14365800000000001</v>
      </c>
      <c r="E20" s="7">
        <v>0.55712200000000001</v>
      </c>
      <c r="F20" s="8">
        <v>2.92021</v>
      </c>
      <c r="G20" s="7">
        <v>274.70555555555558</v>
      </c>
      <c r="H20" s="7">
        <v>14.400330434782608</v>
      </c>
      <c r="I20" s="8">
        <v>38.311138437422557</v>
      </c>
      <c r="J20" s="8">
        <v>50.083941978611101</v>
      </c>
      <c r="K20" s="38">
        <v>-2.65851E-2</v>
      </c>
    </row>
    <row r="21" spans="1:11" ht="12" customHeight="1" x14ac:dyDescent="0.3">
      <c r="A21" s="9">
        <v>42781</v>
      </c>
      <c r="B21" s="8">
        <v>95.010900000000007</v>
      </c>
      <c r="C21" s="8">
        <v>1.0180499999999999</v>
      </c>
      <c r="D21" s="8">
        <v>0.14457500000000001</v>
      </c>
      <c r="E21" s="7">
        <v>0.5813124999999999</v>
      </c>
      <c r="F21" s="8">
        <v>1.70838</v>
      </c>
      <c r="G21" s="7">
        <v>269.65000000000003</v>
      </c>
      <c r="H21" s="7">
        <v>14.552295652173914</v>
      </c>
      <c r="I21" s="8">
        <v>38.062993858342544</v>
      </c>
      <c r="J21" s="8">
        <v>50.084924432148291</v>
      </c>
      <c r="K21" s="38">
        <v>-2.5183199999999999E-2</v>
      </c>
    </row>
    <row r="22" spans="1:11" ht="12" customHeight="1" x14ac:dyDescent="0.3">
      <c r="A22" s="9">
        <v>42782</v>
      </c>
      <c r="B22" s="8">
        <v>95.425700000000006</v>
      </c>
      <c r="C22" s="8">
        <v>1.12927</v>
      </c>
      <c r="D22" s="8">
        <v>0.13952200000000001</v>
      </c>
      <c r="E22" s="7">
        <v>0.63439599999999996</v>
      </c>
      <c r="F22" s="8">
        <v>2.0184899999999999</v>
      </c>
      <c r="G22" s="7">
        <v>261.92777777777781</v>
      </c>
      <c r="H22" s="7">
        <v>14.528717391304349</v>
      </c>
      <c r="I22" s="8">
        <v>38.094291372821097</v>
      </c>
      <c r="J22" s="8">
        <v>50.014089974766854</v>
      </c>
      <c r="K22" s="38">
        <v>-2.5083100000000001E-2</v>
      </c>
    </row>
    <row r="23" spans="1:11" ht="12" customHeight="1" x14ac:dyDescent="0.3">
      <c r="A23" s="9">
        <v>42783</v>
      </c>
      <c r="B23" s="8">
        <v>94.286299999999997</v>
      </c>
      <c r="C23" s="8">
        <v>0.90485800000000005</v>
      </c>
      <c r="D23" s="8">
        <v>0.11876200000000001</v>
      </c>
      <c r="E23" s="7">
        <v>0.51180999999999999</v>
      </c>
      <c r="F23" s="8">
        <v>1.58341</v>
      </c>
      <c r="G23" s="7">
        <v>261.48333333333335</v>
      </c>
      <c r="H23" s="7">
        <v>14.464339130434782</v>
      </c>
      <c r="I23" s="8">
        <v>37.974690156778031</v>
      </c>
      <c r="J23" s="8">
        <v>50.081933625461588</v>
      </c>
      <c r="K23" s="38">
        <v>-2.5633800000000002E-2</v>
      </c>
    </row>
    <row r="24" spans="1:11" ht="12" customHeight="1" x14ac:dyDescent="0.3">
      <c r="A24" s="9">
        <v>42784</v>
      </c>
      <c r="B24" s="8">
        <v>93.692999999999998</v>
      </c>
      <c r="C24" s="8">
        <v>0.92375099999999999</v>
      </c>
      <c r="D24" s="8">
        <v>0.13645099999999999</v>
      </c>
      <c r="E24" s="7">
        <v>0.53010099999999993</v>
      </c>
      <c r="F24" s="8">
        <v>2.1693899999999999</v>
      </c>
      <c r="G24" s="7">
        <v>266.26111111111112</v>
      </c>
      <c r="H24" s="7">
        <v>14.472913043478261</v>
      </c>
      <c r="I24" s="8">
        <v>38.155768633403987</v>
      </c>
      <c r="J24" s="8">
        <v>50.122241976975623</v>
      </c>
      <c r="K24" s="38">
        <v>-2.5133200000000001E-2</v>
      </c>
    </row>
    <row r="25" spans="1:11" ht="12" customHeight="1" x14ac:dyDescent="0.3">
      <c r="A25" s="9">
        <v>42785</v>
      </c>
      <c r="B25" s="8">
        <v>96.022300000000001</v>
      </c>
      <c r="C25" s="8">
        <v>0.93480200000000002</v>
      </c>
      <c r="D25" s="8">
        <v>0.20324200000000001</v>
      </c>
      <c r="E25" s="7">
        <v>0.56902200000000003</v>
      </c>
      <c r="F25" s="8">
        <v>2.0243099999999998</v>
      </c>
      <c r="G25" s="7">
        <v>262.87222222222226</v>
      </c>
      <c r="H25" s="7">
        <v>14.470473913043477</v>
      </c>
      <c r="I25" s="8">
        <v>38.12968737133852</v>
      </c>
      <c r="J25" s="8">
        <v>50.118357972350196</v>
      </c>
      <c r="K25" s="38">
        <v>-2.65851E-2</v>
      </c>
    </row>
    <row r="26" spans="1:11" ht="12" customHeight="1" x14ac:dyDescent="0.3">
      <c r="A26" s="9">
        <v>42786</v>
      </c>
      <c r="B26" s="8">
        <v>95.975999999999999</v>
      </c>
      <c r="C26" s="8">
        <v>0.78771500000000005</v>
      </c>
      <c r="D26" s="8">
        <v>0.222829</v>
      </c>
      <c r="E26" s="7">
        <v>0.50527200000000005</v>
      </c>
      <c r="F26" s="8">
        <v>2.09857</v>
      </c>
      <c r="G26" s="7">
        <v>258.65000000000003</v>
      </c>
      <c r="H26" s="7">
        <v>14.502700000000003</v>
      </c>
      <c r="I26" s="8">
        <v>38.140119876164704</v>
      </c>
      <c r="J26" s="8">
        <v>50.13610899189247</v>
      </c>
      <c r="K26" s="38">
        <v>-2.6284700000000001E-2</v>
      </c>
    </row>
    <row r="27" spans="1:11" ht="12" customHeight="1" x14ac:dyDescent="0.3">
      <c r="A27" s="9">
        <v>42787</v>
      </c>
      <c r="B27" s="8">
        <v>95.854399999999998</v>
      </c>
      <c r="C27" s="8">
        <v>0.75736400000000004</v>
      </c>
      <c r="D27" s="8">
        <v>0.37773299999999999</v>
      </c>
      <c r="E27" s="7">
        <v>0.56754850000000001</v>
      </c>
      <c r="F27" s="8">
        <v>2.0664799999999999</v>
      </c>
      <c r="G27" s="7">
        <v>259.65000000000003</v>
      </c>
      <c r="H27" s="7">
        <v>14.444086956521742</v>
      </c>
      <c r="I27" s="8">
        <v>38.155023454487832</v>
      </c>
      <c r="J27" s="8">
        <v>50.12764429731844</v>
      </c>
      <c r="K27" s="38">
        <v>-2.5283400000000001E-2</v>
      </c>
    </row>
    <row r="28" spans="1:11" ht="12" customHeight="1" x14ac:dyDescent="0.3">
      <c r="A28" s="9">
        <v>42788</v>
      </c>
      <c r="B28" s="8">
        <v>96.046400000000006</v>
      </c>
      <c r="C28" s="8">
        <v>0.78271900000000005</v>
      </c>
      <c r="D28" s="8">
        <v>0.34337499999999999</v>
      </c>
      <c r="E28" s="7">
        <v>0.56304700000000008</v>
      </c>
      <c r="F28" s="8">
        <v>2.1172800000000001</v>
      </c>
      <c r="G28" s="7">
        <v>263.15000000000003</v>
      </c>
      <c r="H28" s="7">
        <v>14.376308695652172</v>
      </c>
      <c r="I28" s="8">
        <v>38.140492465622785</v>
      </c>
      <c r="J28" s="8">
        <v>50.13735642100378</v>
      </c>
      <c r="K28" s="38">
        <v>-2.4782700000000001E-2</v>
      </c>
    </row>
    <row r="29" spans="1:11" ht="12" customHeight="1" x14ac:dyDescent="0.3">
      <c r="A29" s="9">
        <v>42789</v>
      </c>
      <c r="B29" s="8">
        <v>95.945899999999995</v>
      </c>
      <c r="C29" s="8">
        <v>0.70449899999999999</v>
      </c>
      <c r="D29" s="8">
        <v>0.36649399999999999</v>
      </c>
      <c r="E29" s="7">
        <v>0.53549650000000004</v>
      </c>
      <c r="F29" s="8">
        <v>2.1910099999999999</v>
      </c>
      <c r="G29" s="7">
        <v>263.81666666666666</v>
      </c>
      <c r="H29" s="7">
        <v>14.423539130434783</v>
      </c>
      <c r="I29" s="8">
        <v>38.163220422565551</v>
      </c>
      <c r="J29" s="8">
        <v>50.186492235704783</v>
      </c>
      <c r="K29" s="38">
        <v>-2.5784000000000001E-2</v>
      </c>
    </row>
    <row r="30" spans="1:11" ht="12" customHeight="1" x14ac:dyDescent="0.3">
      <c r="A30" s="9">
        <v>42790</v>
      </c>
      <c r="B30" s="8">
        <v>95.752600000000001</v>
      </c>
      <c r="C30" s="8">
        <v>0.73294499999999996</v>
      </c>
      <c r="D30" s="8">
        <v>0.35029300000000002</v>
      </c>
      <c r="E30" s="7">
        <v>0.54161899999999996</v>
      </c>
      <c r="F30" s="8">
        <v>2.08344</v>
      </c>
      <c r="G30" s="7">
        <v>263.70555555555558</v>
      </c>
      <c r="H30" s="7">
        <v>14.434773913043477</v>
      </c>
      <c r="I30" s="8">
        <v>38.150924970448976</v>
      </c>
      <c r="J30" s="8">
        <v>50.168649462402698</v>
      </c>
      <c r="K30" s="38">
        <v>-2.5183199999999999E-2</v>
      </c>
    </row>
    <row r="31" spans="1:11" ht="12" customHeight="1" x14ac:dyDescent="0.3">
      <c r="A31" s="9">
        <v>42791</v>
      </c>
      <c r="B31" s="8">
        <v>95.858099999999993</v>
      </c>
      <c r="C31" s="8">
        <v>0.72494000000000003</v>
      </c>
      <c r="D31" s="8">
        <v>0.333675</v>
      </c>
      <c r="E31" s="7">
        <v>0.52930750000000004</v>
      </c>
      <c r="F31" s="8">
        <v>2.0876800000000002</v>
      </c>
      <c r="G31" s="7">
        <v>259.20555555555558</v>
      </c>
      <c r="H31" s="7">
        <v>14.526573913043478</v>
      </c>
      <c r="I31" s="8">
        <v>38.148316844242423</v>
      </c>
      <c r="J31" s="8">
        <v>50.205822074264489</v>
      </c>
      <c r="K31" s="38">
        <v>-2.6034399999999999E-2</v>
      </c>
    </row>
    <row r="32" spans="1:11" ht="12" customHeight="1" x14ac:dyDescent="0.3">
      <c r="A32" s="9">
        <v>42792</v>
      </c>
      <c r="B32" s="8">
        <v>95.759100000000004</v>
      </c>
      <c r="C32" s="8">
        <v>0.79117899999999997</v>
      </c>
      <c r="D32" s="8">
        <v>0.204847</v>
      </c>
      <c r="E32" s="7">
        <v>0.49801299999999998</v>
      </c>
      <c r="F32" s="8">
        <v>1.8128599999999999</v>
      </c>
      <c r="G32" s="7">
        <v>259.37222222222226</v>
      </c>
      <c r="H32" s="7">
        <v>14.494939130434783</v>
      </c>
      <c r="I32" s="8">
        <v>38.113666024641162</v>
      </c>
      <c r="J32" s="8">
        <v>50.138064954725571</v>
      </c>
      <c r="K32" s="38">
        <v>-2.5784000000000001E-2</v>
      </c>
    </row>
    <row r="33" spans="1:11" ht="12" customHeight="1" x14ac:dyDescent="0.3">
      <c r="A33" s="9">
        <v>42793</v>
      </c>
      <c r="B33" s="8">
        <v>95.552499999999995</v>
      </c>
      <c r="C33" s="8">
        <v>0.86242300000000005</v>
      </c>
      <c r="D33" s="8">
        <v>0.397285</v>
      </c>
      <c r="E33" s="7">
        <v>0.62985400000000002</v>
      </c>
      <c r="F33" s="8">
        <v>2.59335</v>
      </c>
      <c r="G33" s="7">
        <v>266.20555555555558</v>
      </c>
      <c r="H33" s="7">
        <v>14.455395652173914</v>
      </c>
      <c r="I33" s="8">
        <v>38.24258197713619</v>
      </c>
      <c r="J33" s="8">
        <v>50.149041635336381</v>
      </c>
      <c r="K33" s="38">
        <v>-2.4932900000000001E-2</v>
      </c>
    </row>
    <row r="34" spans="1:11" ht="12" customHeight="1" x14ac:dyDescent="0.3">
      <c r="A34" s="9">
        <v>42794</v>
      </c>
      <c r="B34" s="8">
        <v>95.515699999999995</v>
      </c>
      <c r="C34" s="8">
        <v>0.73367400000000005</v>
      </c>
      <c r="D34" s="8">
        <v>0.39207399999999998</v>
      </c>
      <c r="E34" s="7">
        <v>0.56287399999999999</v>
      </c>
      <c r="F34" s="8">
        <v>2.2883100000000001</v>
      </c>
      <c r="G34" s="7">
        <v>265.70555555555558</v>
      </c>
      <c r="H34" s="7">
        <v>14.453326086956523</v>
      </c>
      <c r="I34" s="8">
        <v>38.213892588864177</v>
      </c>
      <c r="J34" s="8">
        <v>50.212590290503655</v>
      </c>
      <c r="K34" s="38">
        <v>-2.5033E-2</v>
      </c>
    </row>
    <row r="35" spans="1:11" ht="12" customHeight="1" x14ac:dyDescent="0.3">
      <c r="A35" s="9"/>
      <c r="B35" s="8"/>
      <c r="C35" s="8"/>
      <c r="D35" s="8"/>
      <c r="E35" s="7"/>
      <c r="F35" s="8"/>
      <c r="G35" s="7"/>
      <c r="H35" s="7"/>
      <c r="I35" s="8"/>
      <c r="J35" s="8"/>
      <c r="K35" s="38"/>
    </row>
    <row r="36" spans="1:11" ht="12" customHeight="1" x14ac:dyDescent="0.3">
      <c r="A36" s="9"/>
      <c r="B36" s="8"/>
      <c r="C36" s="8"/>
      <c r="D36" s="8"/>
      <c r="E36" s="7"/>
      <c r="F36" s="8"/>
      <c r="G36" s="7"/>
      <c r="H36" s="7"/>
      <c r="I36" s="8"/>
      <c r="J36" s="8"/>
      <c r="K36" s="38"/>
    </row>
    <row r="37" spans="1:11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90.486400000000003</v>
      </c>
      <c r="C39" s="27">
        <f t="shared" ref="C39:K39" si="0">MIN(C7:C37)</f>
        <v>0.70449899999999999</v>
      </c>
      <c r="D39" s="27">
        <f t="shared" si="0"/>
        <v>0.11876200000000001</v>
      </c>
      <c r="E39" s="27">
        <f t="shared" si="0"/>
        <v>0.49801299999999998</v>
      </c>
      <c r="F39" s="27">
        <f t="shared" si="0"/>
        <v>1.58341</v>
      </c>
      <c r="G39" s="27">
        <f t="shared" si="0"/>
        <v>255.65000000000003</v>
      </c>
      <c r="H39" s="27">
        <f>MIN(H7:H37)</f>
        <v>12.710160869565218</v>
      </c>
      <c r="I39" s="27">
        <f t="shared" si="0"/>
        <v>37.974690156778031</v>
      </c>
      <c r="J39" s="27">
        <f t="shared" si="0"/>
        <v>50.014089974766854</v>
      </c>
      <c r="K39" s="27">
        <f t="shared" si="0"/>
        <v>-2.65851E-2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31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2017-10-03T18:51:24Z</cp:lastPrinted>
  <dcterms:created xsi:type="dcterms:W3CDTF">2012-05-21T15:11:37Z</dcterms:created>
  <dcterms:modified xsi:type="dcterms:W3CDTF">2022-08-31T02:42:32Z</dcterms:modified>
</cp:coreProperties>
</file>